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/>
  </bookViews>
  <sheets>
    <sheet name="VERDURE" sheetId="1" r:id="rId1"/>
  </sheets>
  <definedNames>
    <definedName name="_xlnm.Print_Titles" localSheetId="0">VERDURE!$2:$3</definedName>
  </definedNames>
  <calcPr calcId="145621"/>
</workbook>
</file>

<file path=xl/calcChain.xml><?xml version="1.0" encoding="utf-8"?>
<calcChain xmlns="http://schemas.openxmlformats.org/spreadsheetml/2006/main">
  <c r="E43" i="1" l="1"/>
  <c r="E61" i="1"/>
  <c r="E7" i="1"/>
  <c r="E28" i="1" l="1"/>
  <c r="E19" i="1"/>
  <c r="E16" i="1"/>
  <c r="E38" i="1" l="1"/>
  <c r="E42" i="1"/>
  <c r="E37" i="1" l="1"/>
  <c r="E22" i="1"/>
  <c r="E21" i="1"/>
  <c r="E14" i="1"/>
  <c r="E33" i="1" l="1"/>
  <c r="E49" i="1" l="1"/>
  <c r="E55" i="1"/>
  <c r="E27" i="1" l="1"/>
  <c r="E51" i="1"/>
  <c r="E50" i="1"/>
  <c r="E47" i="1"/>
  <c r="E46" i="1"/>
  <c r="E45" i="1"/>
  <c r="E54" i="1"/>
  <c r="E15" i="1"/>
  <c r="E58" i="1" l="1"/>
  <c r="E48" i="1"/>
  <c r="E30" i="1"/>
  <c r="E35" i="1" l="1"/>
  <c r="E34" i="1"/>
  <c r="E32" i="1"/>
  <c r="E63" i="1" l="1"/>
  <c r="E23" i="1" l="1"/>
  <c r="E40" i="1" l="1"/>
  <c r="E39" i="1"/>
  <c r="E41" i="1" l="1"/>
  <c r="E5" i="1"/>
  <c r="E17" i="1" l="1"/>
  <c r="E18" i="1" l="1"/>
  <c r="E9" i="1" l="1"/>
  <c r="E10" i="1"/>
  <c r="E20" i="1" l="1"/>
  <c r="E66" i="1" l="1"/>
  <c r="E11" i="1"/>
  <c r="E13" i="1" l="1"/>
  <c r="E24" i="1" l="1"/>
  <c r="E25" i="1" l="1"/>
  <c r="E65" i="1" l="1"/>
  <c r="E8" i="1"/>
  <c r="E12" i="1"/>
  <c r="E26" i="1"/>
  <c r="E29" i="1"/>
  <c r="E52" i="1"/>
  <c r="E53" i="1"/>
  <c r="E57" i="1"/>
  <c r="E59" i="1"/>
  <c r="E62" i="1"/>
  <c r="E64" i="1"/>
  <c r="E67" i="1" l="1"/>
</calcChain>
</file>

<file path=xl/sharedStrings.xml><?xml version="1.0" encoding="utf-8"?>
<sst xmlns="http://schemas.openxmlformats.org/spreadsheetml/2006/main" count="124" uniqueCount="85">
  <si>
    <t>CIPOLLA DORATA</t>
  </si>
  <si>
    <t>box da 6</t>
  </si>
  <si>
    <t>UOVA</t>
  </si>
  <si>
    <t>530 g</t>
  </si>
  <si>
    <t>470 g</t>
  </si>
  <si>
    <t>200 g</t>
  </si>
  <si>
    <t>Kg</t>
  </si>
  <si>
    <t>0,90 g</t>
  </si>
  <si>
    <t>mazzetto</t>
  </si>
  <si>
    <t>CAROTE</t>
  </si>
  <si>
    <t>AGLIO</t>
  </si>
  <si>
    <t>TOTALE</t>
  </si>
  <si>
    <t>PREZZO</t>
  </si>
  <si>
    <t>UNITA'</t>
  </si>
  <si>
    <t>SEDANO</t>
  </si>
  <si>
    <t xml:space="preserve">GALLETTE: </t>
  </si>
  <si>
    <t>MAIS ANTICO</t>
  </si>
  <si>
    <r>
      <rPr>
        <i/>
        <sz val="14"/>
        <color rgb="FF000000"/>
        <rFont val="Sawasdee"/>
      </rPr>
      <t>RISO CARNAROLI</t>
    </r>
    <r>
      <rPr>
        <sz val="14"/>
        <color rgb="FF000000"/>
        <rFont val="Sawasdee"/>
      </rPr>
      <t xml:space="preserve">:  </t>
    </r>
    <r>
      <rPr>
        <b/>
        <sz val="14"/>
        <color rgb="FF000000"/>
        <rFont val="Sawasdee"/>
      </rPr>
      <t>bianco</t>
    </r>
    <r>
      <rPr>
        <sz val="14"/>
        <color rgb="FF000000"/>
        <rFont val="Sawasdee"/>
      </rPr>
      <t xml:space="preserve"> [   ], </t>
    </r>
    <r>
      <rPr>
        <b/>
        <sz val="14"/>
        <color rgb="FF000000"/>
        <rFont val="Sawasdee"/>
      </rPr>
      <t>integrale</t>
    </r>
    <r>
      <rPr>
        <sz val="14"/>
        <color rgb="FF000000"/>
        <rFont val="Sawasdee"/>
      </rPr>
      <t xml:space="preserve"> [   ], </t>
    </r>
    <r>
      <rPr>
        <b/>
        <sz val="14"/>
        <color rgb="FF000000"/>
        <rFont val="Sawasdee"/>
      </rPr>
      <t>semintegrale</t>
    </r>
    <r>
      <rPr>
        <sz val="14"/>
        <color rgb="FF000000"/>
        <rFont val="Sawasdee"/>
      </rPr>
      <t xml:space="preserve"> [   ]</t>
    </r>
  </si>
  <si>
    <t>PRODOTTO</t>
  </si>
  <si>
    <t>33 cc</t>
  </si>
  <si>
    <t>6 bott</t>
  </si>
  <si>
    <t>BIRRA ARTIGIANALE: CHIARA [   ]  ROSSA [   ]</t>
  </si>
  <si>
    <t>BIRRA ARTIGIANALE CHIARA e ROSSA</t>
  </si>
  <si>
    <t>CIPOLLA ROSSA</t>
  </si>
  <si>
    <t>CASSETTA VERDURA E FRUTTA MISTA 6 Kg</t>
  </si>
  <si>
    <t>CASSETTA VERDURA E FRUTTA MISTA 12 Kg</t>
  </si>
  <si>
    <t>FINOCCHI</t>
  </si>
  <si>
    <t>520g</t>
  </si>
  <si>
    <t>290g</t>
  </si>
  <si>
    <t>PATATE BUCCIA GIALLA</t>
  </si>
  <si>
    <t>PATATE BUCCIA ROSSA</t>
  </si>
  <si>
    <t>FRUTTA</t>
  </si>
  <si>
    <t>VERDURA</t>
  </si>
  <si>
    <t>QTA' RICHIESTA</t>
  </si>
  <si>
    <t>ALTRI PRODOTTI</t>
  </si>
  <si>
    <t>SUCCO DI MELA BIO</t>
  </si>
  <si>
    <t>1 l</t>
  </si>
  <si>
    <t>I NOSTRI TRASFORMATI</t>
  </si>
  <si>
    <t>LEGUMI SECCHI - BIOLOGICI</t>
  </si>
  <si>
    <t>220g</t>
  </si>
  <si>
    <t>210g</t>
  </si>
  <si>
    <t>PASSATA DI POMODORO *</t>
  </si>
  <si>
    <t>SCALOGNO *</t>
  </si>
  <si>
    <t>* DA AGRICOLTURA BIOLOGICA</t>
  </si>
  <si>
    <r>
      <t>DADO VEGETALE (</t>
    </r>
    <r>
      <rPr>
        <i/>
        <sz val="14"/>
        <color rgb="FFFF0000"/>
        <rFont val="Sawasdee"/>
      </rPr>
      <t>nuovo</t>
    </r>
    <r>
      <rPr>
        <sz val="14"/>
        <color rgb="FF000000"/>
        <rFont val="Sawasdee"/>
      </rPr>
      <t>)*</t>
    </r>
  </si>
  <si>
    <r>
      <t>CONFETTURA DI ZUCCA E AMARETTI (</t>
    </r>
    <r>
      <rPr>
        <i/>
        <sz val="14"/>
        <color rgb="FFFF0000"/>
        <rFont val="Sawasdee"/>
      </rPr>
      <t>nuovo</t>
    </r>
    <r>
      <rPr>
        <sz val="14"/>
        <color rgb="FF000000"/>
        <rFont val="Sawasdee"/>
      </rPr>
      <t>)*</t>
    </r>
  </si>
  <si>
    <t xml:space="preserve">FARINA INTEGRALE DI MAIS MARANELLO </t>
  </si>
  <si>
    <t>FARINA DI GRANO TENERO TIPO 1 *</t>
  </si>
  <si>
    <r>
      <t xml:space="preserve">MIELE BIOLOGICO: </t>
    </r>
    <r>
      <rPr>
        <b/>
        <i/>
        <sz val="12"/>
        <color rgb="FF000000"/>
        <rFont val="Sawasdee"/>
      </rPr>
      <t>ACACIA, CASTAGNO, MILLEFIORI, MELATA</t>
    </r>
  </si>
  <si>
    <t>CREMA ZUCCA E ZENZERO *</t>
  </si>
  <si>
    <t>PESTO ZUCCA E NOCI*</t>
  </si>
  <si>
    <t>FRUMENTO *</t>
  </si>
  <si>
    <r>
      <t>VELLUTATA DI ZUCCA E VERDURE (</t>
    </r>
    <r>
      <rPr>
        <i/>
        <sz val="14"/>
        <color rgb="FFFF0000"/>
        <rFont val="Sawasdee"/>
      </rPr>
      <t>nuovo</t>
    </r>
    <r>
      <rPr>
        <sz val="14"/>
        <color rgb="FF000000"/>
        <rFont val="Sawasdee"/>
      </rPr>
      <t>) *</t>
    </r>
  </si>
  <si>
    <t>RUCOLA*</t>
  </si>
  <si>
    <t>ERBETTE*</t>
  </si>
  <si>
    <t>LIMONI*</t>
  </si>
  <si>
    <t>CECI RUGOSI*</t>
  </si>
  <si>
    <t>LENTICCHIE PICCOLE VARIEGATE*</t>
  </si>
  <si>
    <t>FRAGOLE</t>
  </si>
  <si>
    <t>250 g</t>
  </si>
  <si>
    <t>MAIS SECCO DA POP CORN*</t>
  </si>
  <si>
    <r>
      <t>MOSTARDA DI ZUCCA (</t>
    </r>
    <r>
      <rPr>
        <i/>
        <sz val="14"/>
        <color rgb="FFFF0000"/>
        <rFont val="Sawasdee"/>
      </rPr>
      <t>nuovo</t>
    </r>
    <r>
      <rPr>
        <sz val="14"/>
        <color rgb="FF000000"/>
        <rFont val="Sawasdee"/>
      </rPr>
      <t>)*</t>
    </r>
  </si>
  <si>
    <t>FARRO MONOCOCCO*</t>
  </si>
  <si>
    <t>240 g</t>
  </si>
  <si>
    <t>FAGIOLI BORLOTTI*</t>
  </si>
  <si>
    <t>CIPOLLOTTI*</t>
  </si>
  <si>
    <t>AGLIO FRESCO*</t>
  </si>
  <si>
    <t>MELONI</t>
  </si>
  <si>
    <t>ALBICOCCHE</t>
  </si>
  <si>
    <t xml:space="preserve">KIWI* </t>
  </si>
  <si>
    <t>MELE ROSSE*</t>
  </si>
  <si>
    <t>PREZZEMOLO*</t>
  </si>
  <si>
    <t>LATTUGA CANASTA*</t>
  </si>
  <si>
    <t>LATTUGA GENTILE*</t>
  </si>
  <si>
    <t>COSTE*</t>
  </si>
  <si>
    <t>ERBETTE COLORATE*</t>
  </si>
  <si>
    <t>LATTUGA LOLLO*</t>
  </si>
  <si>
    <t>ZUCCHINE*</t>
  </si>
  <si>
    <t>INDIVIA RICCIA*</t>
  </si>
  <si>
    <t>SCAROLA*</t>
  </si>
  <si>
    <t>CAVOLO NERO*</t>
  </si>
  <si>
    <t>BASILICO FRESCO *</t>
  </si>
  <si>
    <t>PESCHE</t>
  </si>
  <si>
    <t>ACETO DI MELA BIOLOGICO</t>
  </si>
  <si>
    <t>375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</si>
</sst>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10];[Red]#,##0.00\ [$€-410]"/>
    <numFmt numFmtId="165" formatCode="_-* #,##0.00\ [$€-410]_-;\-* #,##0.00\ [$€-410]_-;_-* &quot;-&quot;??\ [$€-410]_-;_-@_-"/>
  </numFmts>
  <fonts count="20">
    <font>
      <sz val="11"/>
      <color theme="1"/>
      <name val="Calibri"/>
      <family val="2"/>
      <scheme val="minor"/>
    </font>
    <font>
      <sz val="11"/>
      <name val="Liberation sans"/>
    </font>
    <font>
      <b/>
      <sz val="14"/>
      <color rgb="FF000000"/>
      <name val="Sawasdee"/>
    </font>
    <font>
      <sz val="11"/>
      <color rgb="FF000000"/>
      <name val="Sawasdee"/>
    </font>
    <font>
      <sz val="14"/>
      <color rgb="FF000000"/>
      <name val="Sawasdee"/>
    </font>
    <font>
      <b/>
      <sz val="14"/>
      <name val="Sawasdee"/>
    </font>
    <font>
      <sz val="11"/>
      <color rgb="FF000000"/>
      <name val="Liberation sans"/>
    </font>
    <font>
      <b/>
      <i/>
      <sz val="14"/>
      <color rgb="FF000000"/>
      <name val="Sawasdee"/>
    </font>
    <font>
      <i/>
      <sz val="14"/>
      <color rgb="FF000000"/>
      <name val="Sawasdee"/>
    </font>
    <font>
      <sz val="11"/>
      <color rgb="FFFF0000"/>
      <name val="Calibri"/>
      <family val="2"/>
      <scheme val="minor"/>
    </font>
    <font>
      <b/>
      <sz val="14"/>
      <color rgb="FFFF0000"/>
      <name val="Sawasdee"/>
    </font>
    <font>
      <sz val="11"/>
      <color rgb="FFFF0000"/>
      <name val="Sawasdee"/>
    </font>
    <font>
      <sz val="11"/>
      <color rgb="FFFF0000"/>
      <name val="Liberation sans"/>
    </font>
    <font>
      <sz val="14"/>
      <color rgb="FFFF0000"/>
      <name val="Sawasdee"/>
    </font>
    <font>
      <b/>
      <sz val="11"/>
      <color rgb="FFFF0000"/>
      <name val="Sawasdee"/>
    </font>
    <font>
      <i/>
      <sz val="14"/>
      <color rgb="FFFF0000"/>
      <name val="Sawasdee"/>
    </font>
    <font>
      <b/>
      <sz val="14"/>
      <color theme="0"/>
      <name val="Sawasdee"/>
    </font>
    <font>
      <b/>
      <i/>
      <sz val="12"/>
      <color rgb="FF000000"/>
      <name val="Sawasdee"/>
    </font>
    <font>
      <b/>
      <sz val="16"/>
      <color rgb="FF000000"/>
      <name val="Sawasdee"/>
    </font>
    <font>
      <b/>
      <sz val="16"/>
      <color rgb="FFFF0000"/>
      <name val="Sawasdee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99CC99"/>
      </patternFill>
    </fill>
    <fill>
      <patternFill patternType="solid">
        <fgColor rgb="FF99FF66"/>
        <bgColor rgb="FFCCFF99"/>
      </patternFill>
    </fill>
    <fill>
      <patternFill patternType="solid">
        <fgColor rgb="FFFF99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alignment vertical="center"/>
      <protection locked="0"/>
    </xf>
    <xf numFmtId="0" fontId="1" fillId="0" borderId="0" xfId="1" applyBorder="1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3" fillId="0" borderId="0" xfId="1" applyFont="1" applyBorder="1" applyProtection="1">
      <alignment vertical="center"/>
      <protection locked="0"/>
    </xf>
    <xf numFmtId="0" fontId="6" fillId="0" borderId="0" xfId="1" applyFont="1" applyBorder="1" applyProtection="1">
      <alignment vertic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1" applyFont="1" applyFill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12" fillId="0" borderId="0" xfId="1" applyFont="1" applyFill="1" applyProtection="1">
      <alignment vertical="center"/>
      <protection locked="0"/>
    </xf>
    <xf numFmtId="0" fontId="12" fillId="0" borderId="0" xfId="1" applyFont="1" applyFill="1" applyBorder="1" applyProtection="1">
      <alignment vertical="center"/>
      <protection locked="0"/>
    </xf>
    <xf numFmtId="164" fontId="3" fillId="0" borderId="5" xfId="1" applyNumberFormat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64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165" fontId="5" fillId="3" borderId="3" xfId="1" applyNumberFormat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165" fontId="2" fillId="3" borderId="5" xfId="1" applyNumberFormat="1" applyFont="1" applyFill="1" applyBorder="1" applyAlignment="1" applyProtection="1">
      <alignment horizontal="center" vertical="center"/>
    </xf>
    <xf numFmtId="0" fontId="10" fillId="4" borderId="0" xfId="1" applyFont="1" applyFill="1" applyBorder="1" applyAlignment="1" applyProtection="1">
      <alignment horizontal="left" vertical="center"/>
      <protection locked="0"/>
    </xf>
    <xf numFmtId="165" fontId="10" fillId="4" borderId="0" xfId="1" applyNumberFormat="1" applyFont="1" applyFill="1" applyBorder="1" applyAlignment="1" applyProtection="1">
      <alignment horizontal="left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16" fillId="4" borderId="0" xfId="1" applyFont="1" applyFill="1" applyBorder="1" applyAlignment="1" applyProtection="1">
      <alignment horizontal="left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19" fillId="0" borderId="2" xfId="1" applyFont="1" applyFill="1" applyBorder="1" applyAlignment="1" applyProtection="1">
      <alignment horizontal="center" vertical="center" wrapText="1"/>
      <protection locked="0"/>
    </xf>
    <xf numFmtId="0" fontId="19" fillId="0" borderId="3" xfId="1" applyFont="1" applyFill="1" applyBorder="1" applyAlignment="1" applyProtection="1">
      <alignment horizontal="center" vertical="center" wrapText="1"/>
      <protection locked="0"/>
    </xf>
    <xf numFmtId="0" fontId="19" fillId="0" borderId="6" xfId="1" applyFont="1" applyFill="1" applyBorder="1" applyAlignment="1" applyProtection="1">
      <alignment horizontal="center" vertical="center" wrapText="1"/>
      <protection locked="0"/>
    </xf>
    <xf numFmtId="0" fontId="18" fillId="0" borderId="2" xfId="1" applyFont="1" applyFill="1" applyBorder="1" applyAlignment="1" applyProtection="1">
      <alignment horizontal="center" vertical="center" wrapText="1"/>
      <protection locked="0"/>
    </xf>
    <xf numFmtId="0" fontId="18" fillId="0" borderId="3" xfId="1" applyFont="1" applyFill="1" applyBorder="1" applyAlignment="1" applyProtection="1">
      <alignment horizontal="center" vertical="center" wrapText="1"/>
      <protection locked="0"/>
    </xf>
    <xf numFmtId="0" fontId="18" fillId="0" borderId="6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9900"/>
      <color rgb="FF99FF66"/>
      <color rgb="FFFF9933"/>
      <color rgb="FF00FF00"/>
      <color rgb="FF99FF99"/>
      <color rgb="FFCC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81"/>
  <sheetViews>
    <sheetView tabSelected="1" topLeftCell="A49" zoomScale="80" zoomScaleNormal="80" workbookViewId="0">
      <selection activeCell="A23" sqref="A23:XFD23"/>
    </sheetView>
  </sheetViews>
  <sheetFormatPr defaultColWidth="9.140625" defaultRowHeight="24.95" customHeight="1"/>
  <cols>
    <col min="1" max="1" width="80.28515625" style="1" customWidth="1"/>
    <col min="2" max="2" width="12.140625" style="2" bestFit="1" customWidth="1"/>
    <col min="3" max="3" width="13.28515625" style="9" customWidth="1"/>
    <col min="4" max="4" width="16.42578125" style="2" customWidth="1"/>
    <col min="5" max="5" width="13.28515625" style="2" customWidth="1"/>
    <col min="6" max="9" width="9.140625" style="1"/>
    <col min="10" max="10" width="18.28515625" style="1" customWidth="1"/>
    <col min="11" max="11" width="12.28515625" style="1" customWidth="1"/>
    <col min="12" max="16384" width="9.140625" style="1"/>
  </cols>
  <sheetData>
    <row r="2" spans="1:249" ht="25.5" customHeight="1">
      <c r="A2" s="61" t="s">
        <v>18</v>
      </c>
      <c r="B2" s="61" t="s">
        <v>13</v>
      </c>
      <c r="C2" s="62" t="s">
        <v>12</v>
      </c>
      <c r="D2" s="63" t="s">
        <v>33</v>
      </c>
      <c r="E2" s="61" t="s">
        <v>11</v>
      </c>
      <c r="F2" s="5"/>
      <c r="G2" s="5"/>
      <c r="H2" s="7"/>
      <c r="I2" s="7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9.5" customHeight="1">
      <c r="A3" s="61"/>
      <c r="B3" s="61"/>
      <c r="C3" s="62"/>
      <c r="D3" s="63"/>
      <c r="E3" s="61"/>
      <c r="F3" s="5"/>
      <c r="G3" s="5"/>
      <c r="H3" s="7"/>
      <c r="I3" s="7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ht="24.95" customHeight="1">
      <c r="A4" s="58" t="s">
        <v>32</v>
      </c>
      <c r="B4" s="59"/>
      <c r="C4" s="59"/>
      <c r="D4" s="60"/>
      <c r="E4" s="3"/>
      <c r="F4" s="5"/>
      <c r="G4" s="5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ht="24.95" customHeight="1">
      <c r="A5" s="27" t="s">
        <v>10</v>
      </c>
      <c r="B5" s="28" t="s">
        <v>6</v>
      </c>
      <c r="C5" s="29">
        <v>8.5</v>
      </c>
      <c r="D5" s="28"/>
      <c r="E5" s="3">
        <f t="shared" ref="E5:E35" si="0">SUM(C5*D5)</f>
        <v>0</v>
      </c>
      <c r="F5" s="5"/>
      <c r="G5" s="5"/>
      <c r="H5" s="7"/>
      <c r="I5" s="7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ht="24.95" customHeight="1">
      <c r="A6" s="27" t="s">
        <v>66</v>
      </c>
      <c r="B6" s="28" t="s">
        <v>8</v>
      </c>
      <c r="C6" s="29">
        <v>2.6</v>
      </c>
      <c r="D6" s="30"/>
      <c r="E6" s="3">
        <v>0</v>
      </c>
      <c r="F6" s="5"/>
      <c r="G6" s="5"/>
      <c r="H6" s="7"/>
      <c r="I6" s="7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ht="24.95" customHeight="1">
      <c r="A7" s="27" t="s">
        <v>81</v>
      </c>
      <c r="B7" s="28" t="s">
        <v>8</v>
      </c>
      <c r="C7" s="29">
        <v>1.5</v>
      </c>
      <c r="D7" s="30"/>
      <c r="E7" s="3">
        <f t="shared" si="0"/>
        <v>0</v>
      </c>
      <c r="F7" s="5"/>
      <c r="G7" s="5"/>
      <c r="H7" s="7"/>
      <c r="I7" s="7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ht="24.95" customHeight="1">
      <c r="A8" s="27" t="s">
        <v>9</v>
      </c>
      <c r="B8" s="28" t="s">
        <v>6</v>
      </c>
      <c r="C8" s="29">
        <v>2</v>
      </c>
      <c r="D8" s="30"/>
      <c r="E8" s="3">
        <f t="shared" si="0"/>
        <v>0</v>
      </c>
      <c r="F8" s="5"/>
      <c r="G8" s="5"/>
      <c r="H8" s="7"/>
      <c r="I8" s="7"/>
      <c r="J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ht="24.95" customHeight="1">
      <c r="A9" s="27" t="s">
        <v>25</v>
      </c>
      <c r="B9" s="28">
        <v>1</v>
      </c>
      <c r="C9" s="29">
        <v>28</v>
      </c>
      <c r="D9" s="30"/>
      <c r="E9" s="3">
        <f t="shared" si="0"/>
        <v>0</v>
      </c>
      <c r="F9" s="5"/>
      <c r="G9" s="5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ht="24" customHeight="1">
      <c r="A10" s="27" t="s">
        <v>24</v>
      </c>
      <c r="B10" s="28">
        <v>1</v>
      </c>
      <c r="C10" s="29">
        <v>15</v>
      </c>
      <c r="D10" s="30"/>
      <c r="E10" s="3">
        <f t="shared" si="0"/>
        <v>0</v>
      </c>
      <c r="F10" s="5"/>
      <c r="G10" s="5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ht="24.95" customHeight="1">
      <c r="A11" s="27" t="s">
        <v>80</v>
      </c>
      <c r="B11" s="28" t="s">
        <v>6</v>
      </c>
      <c r="C11" s="29">
        <v>3</v>
      </c>
      <c r="D11" s="30"/>
      <c r="E11" s="3">
        <f t="shared" si="0"/>
        <v>0</v>
      </c>
      <c r="F11" s="5"/>
      <c r="G11" s="5"/>
      <c r="H11" s="7"/>
      <c r="I11" s="7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ht="24.95" customHeight="1">
      <c r="A12" s="27" t="s">
        <v>0</v>
      </c>
      <c r="B12" s="28" t="s">
        <v>6</v>
      </c>
      <c r="C12" s="29">
        <v>2.2999999999999998</v>
      </c>
      <c r="D12" s="30"/>
      <c r="E12" s="3">
        <f t="shared" si="0"/>
        <v>0</v>
      </c>
      <c r="F12" s="5"/>
      <c r="G12" s="5"/>
      <c r="H12" s="7"/>
      <c r="I12" s="7"/>
      <c r="J12" s="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ht="24.95" customHeight="1">
      <c r="A13" s="27" t="s">
        <v>23</v>
      </c>
      <c r="B13" s="28" t="s">
        <v>6</v>
      </c>
      <c r="C13" s="29">
        <v>2.2999999999999998</v>
      </c>
      <c r="D13" s="30"/>
      <c r="E13" s="3">
        <f t="shared" si="0"/>
        <v>0</v>
      </c>
      <c r="F13" s="5"/>
      <c r="G13" s="5"/>
      <c r="H13" s="7"/>
      <c r="I13" s="7"/>
      <c r="J13" s="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ht="24.95" customHeight="1">
      <c r="A14" s="27" t="s">
        <v>65</v>
      </c>
      <c r="B14" s="28" t="s">
        <v>8</v>
      </c>
      <c r="C14" s="29">
        <v>2</v>
      </c>
      <c r="D14" s="30"/>
      <c r="E14" s="3">
        <f t="shared" si="0"/>
        <v>0</v>
      </c>
      <c r="F14" s="5"/>
      <c r="G14" s="5"/>
      <c r="H14" s="7"/>
      <c r="I14" s="7"/>
      <c r="J14" s="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ht="24.95" customHeight="1">
      <c r="A15" s="27" t="s">
        <v>54</v>
      </c>
      <c r="B15" s="28" t="s">
        <v>6</v>
      </c>
      <c r="C15" s="29">
        <v>2.9</v>
      </c>
      <c r="D15" s="30"/>
      <c r="E15" s="3">
        <f t="shared" si="0"/>
        <v>0</v>
      </c>
      <c r="F15" s="5"/>
      <c r="G15" s="5"/>
      <c r="H15" s="7"/>
      <c r="I15" s="7"/>
      <c r="J15" s="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ht="24.95" customHeight="1">
      <c r="A16" s="27" t="s">
        <v>75</v>
      </c>
      <c r="B16" s="28" t="s">
        <v>6</v>
      </c>
      <c r="C16" s="29">
        <v>3.3</v>
      </c>
      <c r="D16" s="30"/>
      <c r="E16" s="3">
        <f t="shared" si="0"/>
        <v>0</v>
      </c>
      <c r="F16" s="5"/>
      <c r="G16" s="5"/>
      <c r="H16" s="7"/>
      <c r="I16" s="7"/>
      <c r="J16" s="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ht="24.95" customHeight="1">
      <c r="A17" s="27" t="s">
        <v>74</v>
      </c>
      <c r="B17" s="28" t="s">
        <v>6</v>
      </c>
      <c r="C17" s="29">
        <v>3</v>
      </c>
      <c r="D17" s="30"/>
      <c r="E17" s="3">
        <f t="shared" si="0"/>
        <v>0</v>
      </c>
      <c r="F17" s="5"/>
      <c r="G17" s="5"/>
      <c r="H17" s="7"/>
      <c r="I17" s="7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ht="24.95" customHeight="1">
      <c r="A18" s="27" t="s">
        <v>26</v>
      </c>
      <c r="B18" s="28" t="s">
        <v>6</v>
      </c>
      <c r="C18" s="29">
        <v>2.7</v>
      </c>
      <c r="D18" s="30"/>
      <c r="E18" s="3">
        <f t="shared" si="0"/>
        <v>0</v>
      </c>
      <c r="F18" s="5"/>
      <c r="G18" s="5"/>
      <c r="H18" s="7"/>
      <c r="I18" s="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ht="24.95" customHeight="1">
      <c r="A19" s="27" t="s">
        <v>78</v>
      </c>
      <c r="B19" s="28" t="s">
        <v>6</v>
      </c>
      <c r="C19" s="29">
        <v>2.8</v>
      </c>
      <c r="D19" s="30"/>
      <c r="E19" s="3">
        <f t="shared" si="0"/>
        <v>0</v>
      </c>
      <c r="F19" s="5"/>
      <c r="G19" s="5"/>
      <c r="H19" s="7"/>
      <c r="I19" s="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ht="24.95" customHeight="1">
      <c r="A20" s="27" t="s">
        <v>72</v>
      </c>
      <c r="B20" s="28" t="s">
        <v>6</v>
      </c>
      <c r="C20" s="29">
        <v>2.8</v>
      </c>
      <c r="D20" s="30"/>
      <c r="E20" s="3">
        <f t="shared" si="0"/>
        <v>0</v>
      </c>
      <c r="F20" s="5"/>
      <c r="G20" s="5"/>
      <c r="H20" s="7"/>
      <c r="I20" s="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49" ht="24.95" customHeight="1">
      <c r="A21" s="27" t="s">
        <v>73</v>
      </c>
      <c r="B21" s="28" t="s">
        <v>6</v>
      </c>
      <c r="C21" s="29">
        <v>2.8</v>
      </c>
      <c r="D21" s="30"/>
      <c r="E21" s="3">
        <f t="shared" si="0"/>
        <v>0</v>
      </c>
      <c r="F21" s="5"/>
      <c r="G21" s="5"/>
      <c r="H21" s="7"/>
      <c r="I21" s="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pans="1:249" ht="24.95" customHeight="1">
      <c r="A22" s="27" t="s">
        <v>76</v>
      </c>
      <c r="B22" s="28" t="s">
        <v>6</v>
      </c>
      <c r="C22" s="29">
        <v>2.8</v>
      </c>
      <c r="D22" s="30"/>
      <c r="E22" s="3">
        <f t="shared" si="0"/>
        <v>0</v>
      </c>
      <c r="F22" s="5"/>
      <c r="G22" s="5"/>
      <c r="H22" s="7"/>
      <c r="I22" s="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pans="1:249" ht="24.95" customHeight="1">
      <c r="A23" s="27" t="s">
        <v>29</v>
      </c>
      <c r="B23" s="28" t="s">
        <v>6</v>
      </c>
      <c r="C23" s="29">
        <v>2.1</v>
      </c>
      <c r="D23" s="30"/>
      <c r="E23" s="3">
        <f t="shared" si="0"/>
        <v>0</v>
      </c>
      <c r="F23" s="5"/>
      <c r="G23" s="5"/>
      <c r="H23" s="7"/>
      <c r="I23" s="7"/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249" ht="24.95" customHeight="1">
      <c r="A24" s="27" t="s">
        <v>30</v>
      </c>
      <c r="B24" s="28" t="s">
        <v>6</v>
      </c>
      <c r="C24" s="29">
        <v>2.1</v>
      </c>
      <c r="D24" s="30"/>
      <c r="E24" s="3">
        <f t="shared" si="0"/>
        <v>0</v>
      </c>
      <c r="F24" s="5"/>
      <c r="G24" s="5"/>
      <c r="H24" s="7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pans="1:249" ht="24.95" customHeight="1">
      <c r="A25" s="27" t="s">
        <v>71</v>
      </c>
      <c r="B25" s="28" t="s">
        <v>8</v>
      </c>
      <c r="C25" s="29">
        <v>1</v>
      </c>
      <c r="D25" s="30"/>
      <c r="E25" s="3">
        <f t="shared" si="0"/>
        <v>0</v>
      </c>
      <c r="F25" s="5"/>
      <c r="G25" s="5"/>
      <c r="H25" s="7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spans="1:249" ht="24.95" customHeight="1">
      <c r="A26" s="27" t="s">
        <v>53</v>
      </c>
      <c r="B26" s="28" t="s">
        <v>8</v>
      </c>
      <c r="C26" s="29">
        <v>1</v>
      </c>
      <c r="D26" s="31"/>
      <c r="E26" s="3">
        <f t="shared" si="0"/>
        <v>0</v>
      </c>
      <c r="F26" s="8"/>
      <c r="G26" s="8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49" ht="24.95" customHeight="1">
      <c r="A27" s="27" t="s">
        <v>42</v>
      </c>
      <c r="B27" s="28" t="s">
        <v>6</v>
      </c>
      <c r="C27" s="29">
        <v>7</v>
      </c>
      <c r="D27" s="30"/>
      <c r="E27" s="3">
        <f t="shared" ref="E27:E28" si="1">SUM(C27*D27)</f>
        <v>0</v>
      </c>
      <c r="F27" s="8"/>
      <c r="G27" s="8"/>
      <c r="H27" s="7"/>
      <c r="I27" s="7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49" ht="24.95" customHeight="1">
      <c r="A28" s="27" t="s">
        <v>79</v>
      </c>
      <c r="B28" s="28" t="s">
        <v>6</v>
      </c>
      <c r="C28" s="29">
        <v>2.8</v>
      </c>
      <c r="D28" s="30"/>
      <c r="E28" s="3">
        <f t="shared" si="1"/>
        <v>0</v>
      </c>
      <c r="F28" s="8"/>
      <c r="G28" s="8"/>
      <c r="H28" s="7"/>
      <c r="I28" s="7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1:249" ht="24.95" customHeight="1">
      <c r="A29" s="27" t="s">
        <v>14</v>
      </c>
      <c r="B29" s="28" t="s">
        <v>6</v>
      </c>
      <c r="C29" s="29">
        <v>2.9</v>
      </c>
      <c r="D29" s="31"/>
      <c r="E29" s="3">
        <f t="shared" si="0"/>
        <v>0</v>
      </c>
      <c r="F29" s="8"/>
      <c r="G29" s="8"/>
      <c r="H29" s="7"/>
      <c r="I29" s="7"/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1:249" ht="24.95" customHeight="1">
      <c r="A30" s="27" t="s">
        <v>77</v>
      </c>
      <c r="B30" s="28" t="s">
        <v>6</v>
      </c>
      <c r="C30" s="29">
        <v>2.6</v>
      </c>
      <c r="D30" s="45"/>
      <c r="E30" s="3">
        <f t="shared" si="0"/>
        <v>0</v>
      </c>
      <c r="F30" s="8"/>
      <c r="G30" s="8"/>
      <c r="H30" s="7"/>
      <c r="I30" s="7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249" ht="24.95" customHeight="1">
      <c r="A31" s="52" t="s">
        <v>38</v>
      </c>
      <c r="B31" s="53"/>
      <c r="C31" s="53"/>
      <c r="D31" s="54"/>
      <c r="E31" s="3"/>
      <c r="F31" s="8"/>
      <c r="G31" s="8"/>
      <c r="H31" s="7"/>
      <c r="I31" s="7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</row>
    <row r="32" spans="1:249" ht="24.95" customHeight="1">
      <c r="A32" s="27" t="s">
        <v>56</v>
      </c>
      <c r="B32" s="28" t="s">
        <v>6</v>
      </c>
      <c r="C32" s="29">
        <v>2.8</v>
      </c>
      <c r="D32" s="45"/>
      <c r="E32" s="3">
        <f t="shared" si="0"/>
        <v>0</v>
      </c>
      <c r="F32" s="8"/>
      <c r="G32" s="8"/>
      <c r="H32" s="7"/>
      <c r="I32" s="7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1:249" ht="24.95" customHeight="1">
      <c r="A33" s="27" t="s">
        <v>64</v>
      </c>
      <c r="B33" s="45" t="s">
        <v>6</v>
      </c>
      <c r="C33" s="29">
        <v>5.8</v>
      </c>
      <c r="D33" s="50"/>
      <c r="E33" s="3">
        <f>D33*C33</f>
        <v>0</v>
      </c>
      <c r="F33" s="8"/>
      <c r="G33" s="8"/>
      <c r="H33" s="7"/>
      <c r="I33" s="7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1:249" ht="24.95" customHeight="1">
      <c r="A34" s="27" t="s">
        <v>60</v>
      </c>
      <c r="B34" s="28" t="s">
        <v>6</v>
      </c>
      <c r="C34" s="29">
        <v>2.5</v>
      </c>
      <c r="D34" s="45"/>
      <c r="E34" s="3">
        <f t="shared" si="0"/>
        <v>0</v>
      </c>
      <c r="F34" s="8"/>
      <c r="G34" s="8"/>
      <c r="H34" s="7"/>
      <c r="I34" s="7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1:249" ht="24.95" customHeight="1">
      <c r="A35" s="27" t="s">
        <v>57</v>
      </c>
      <c r="B35" s="28" t="s">
        <v>6</v>
      </c>
      <c r="C35" s="29">
        <v>5.8</v>
      </c>
      <c r="D35" s="45"/>
      <c r="E35" s="3">
        <f t="shared" si="0"/>
        <v>0</v>
      </c>
      <c r="F35" s="8"/>
      <c r="G35" s="8"/>
      <c r="H35" s="7"/>
      <c r="I35" s="7"/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pans="1:249" ht="24.95" customHeight="1">
      <c r="A36" s="52" t="s">
        <v>31</v>
      </c>
      <c r="B36" s="53"/>
      <c r="C36" s="53"/>
      <c r="D36" s="54"/>
      <c r="E36" s="3"/>
      <c r="F36" s="8"/>
      <c r="G36" s="8"/>
      <c r="H36" s="7"/>
      <c r="I36" s="7"/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1:249" ht="24.95" customHeight="1">
      <c r="A37" s="27" t="s">
        <v>68</v>
      </c>
      <c r="B37" s="28" t="s">
        <v>6</v>
      </c>
      <c r="C37" s="29">
        <v>3.5</v>
      </c>
      <c r="D37" s="31"/>
      <c r="E37" s="3">
        <f t="shared" ref="E37:E65" si="2">SUM(C37*D37)</f>
        <v>0</v>
      </c>
      <c r="F37" s="8"/>
      <c r="G37" s="8"/>
      <c r="H37" s="7"/>
      <c r="I37" s="7"/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pans="1:249" ht="24.95" customHeight="1">
      <c r="A38" s="27" t="s">
        <v>58</v>
      </c>
      <c r="B38" s="28" t="s">
        <v>59</v>
      </c>
      <c r="C38" s="29">
        <v>2.6</v>
      </c>
      <c r="D38" s="31"/>
      <c r="E38" s="3">
        <f t="shared" ref="E38" si="3">SUM(C38*D38)</f>
        <v>0</v>
      </c>
      <c r="F38" s="8"/>
      <c r="G38" s="8"/>
      <c r="H38" s="7"/>
      <c r="I38" s="7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spans="1:249" ht="24.95" customHeight="1">
      <c r="A39" s="27" t="s">
        <v>55</v>
      </c>
      <c r="B39" s="28" t="s">
        <v>6</v>
      </c>
      <c r="C39" s="29">
        <v>3.1</v>
      </c>
      <c r="D39" s="31"/>
      <c r="E39" s="3">
        <f t="shared" ref="E39:E40" si="4">SUM(C39*D39)</f>
        <v>0</v>
      </c>
      <c r="F39" s="8"/>
      <c r="G39" s="8"/>
      <c r="H39" s="7"/>
      <c r="I39" s="7"/>
      <c r="J39" s="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</row>
    <row r="40" spans="1:249" ht="24.95" customHeight="1">
      <c r="A40" s="27" t="s">
        <v>69</v>
      </c>
      <c r="B40" s="28" t="s">
        <v>6</v>
      </c>
      <c r="C40" s="29">
        <v>3.6</v>
      </c>
      <c r="D40" s="31"/>
      <c r="E40" s="3">
        <f t="shared" si="4"/>
        <v>0</v>
      </c>
      <c r="F40" s="8"/>
      <c r="G40" s="8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</row>
    <row r="41" spans="1:249" ht="24.95" customHeight="1">
      <c r="A41" s="27" t="s">
        <v>70</v>
      </c>
      <c r="B41" s="28" t="s">
        <v>6</v>
      </c>
      <c r="C41" s="29">
        <v>2.8</v>
      </c>
      <c r="D41" s="31"/>
      <c r="E41" s="3">
        <f t="shared" si="2"/>
        <v>0</v>
      </c>
      <c r="F41" s="8"/>
      <c r="G41" s="8"/>
      <c r="H41" s="7"/>
      <c r="I41" s="7"/>
      <c r="J41" s="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1:249" ht="24.95" customHeight="1">
      <c r="A42" s="27" t="s">
        <v>67</v>
      </c>
      <c r="B42" s="28" t="s">
        <v>6</v>
      </c>
      <c r="C42" s="29">
        <v>3.5</v>
      </c>
      <c r="D42" s="31"/>
      <c r="E42" s="3">
        <f t="shared" si="2"/>
        <v>0</v>
      </c>
      <c r="F42" s="8"/>
      <c r="G42" s="8"/>
      <c r="H42" s="7"/>
      <c r="I42" s="7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spans="1:249" ht="24.95" customHeight="1">
      <c r="A43" s="27" t="s">
        <v>82</v>
      </c>
      <c r="B43" s="28" t="s">
        <v>6</v>
      </c>
      <c r="C43" s="29">
        <v>3.9</v>
      </c>
      <c r="D43" s="45"/>
      <c r="E43" s="3">
        <f t="shared" si="2"/>
        <v>0</v>
      </c>
      <c r="F43" s="8"/>
      <c r="G43" s="8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</row>
    <row r="44" spans="1:249" ht="32.450000000000003" customHeight="1">
      <c r="A44" s="55" t="s">
        <v>37</v>
      </c>
      <c r="B44" s="56"/>
      <c r="C44" s="56"/>
      <c r="D44" s="57"/>
      <c r="E44" s="3"/>
      <c r="F44" s="8"/>
      <c r="G44" s="8"/>
      <c r="H44" s="7"/>
      <c r="I44" s="7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</row>
    <row r="45" spans="1:249" ht="24.95" customHeight="1">
      <c r="A45" s="27" t="s">
        <v>45</v>
      </c>
      <c r="B45" s="28" t="s">
        <v>40</v>
      </c>
      <c r="C45" s="29">
        <v>3.2</v>
      </c>
      <c r="D45" s="30"/>
      <c r="E45" s="3">
        <f t="shared" ref="E45:E47" si="5">SUM(C45*D45)</f>
        <v>0</v>
      </c>
      <c r="F45" s="8"/>
      <c r="G45" s="8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</row>
    <row r="46" spans="1:249" ht="24.95" customHeight="1">
      <c r="A46" s="27" t="s">
        <v>49</v>
      </c>
      <c r="B46" s="28" t="s">
        <v>5</v>
      </c>
      <c r="C46" s="29">
        <v>3.2</v>
      </c>
      <c r="D46" s="28"/>
      <c r="E46" s="3">
        <f t="shared" si="5"/>
        <v>0</v>
      </c>
      <c r="F46" s="8"/>
      <c r="G46" s="8"/>
      <c r="H46" s="7"/>
      <c r="I46" s="7"/>
      <c r="J46" s="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</row>
    <row r="47" spans="1:249" ht="24.95" customHeight="1">
      <c r="A47" s="27" t="s">
        <v>44</v>
      </c>
      <c r="B47" s="28" t="s">
        <v>39</v>
      </c>
      <c r="C47" s="29">
        <v>4.2</v>
      </c>
      <c r="D47" s="28"/>
      <c r="E47" s="3">
        <f t="shared" si="5"/>
        <v>0</v>
      </c>
      <c r="F47" s="8"/>
      <c r="G47" s="8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</row>
    <row r="48" spans="1:249" ht="24.95" customHeight="1">
      <c r="A48" s="27" t="s">
        <v>47</v>
      </c>
      <c r="B48" s="28" t="s">
        <v>6</v>
      </c>
      <c r="C48" s="29">
        <v>2.5</v>
      </c>
      <c r="D48" s="47"/>
      <c r="E48" s="3">
        <f>C48*D48</f>
        <v>0</v>
      </c>
      <c r="F48" s="8"/>
      <c r="G48" s="8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</row>
    <row r="49" spans="1:249" ht="24.95" customHeight="1">
      <c r="A49" s="27" t="s">
        <v>46</v>
      </c>
      <c r="B49" s="28" t="s">
        <v>6</v>
      </c>
      <c r="C49" s="29">
        <v>1.5</v>
      </c>
      <c r="D49" s="48"/>
      <c r="E49" s="3">
        <f>C49*D49</f>
        <v>0</v>
      </c>
      <c r="F49" s="8"/>
      <c r="G49" s="8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spans="1:249" ht="24.95" customHeight="1">
      <c r="A50" s="27" t="s">
        <v>62</v>
      </c>
      <c r="B50" s="28" t="s">
        <v>6</v>
      </c>
      <c r="C50" s="29">
        <v>5</v>
      </c>
      <c r="D50" s="30"/>
      <c r="E50" s="3">
        <f t="shared" ref="E50:E51" si="6">SUM(C50*D50)</f>
        <v>0</v>
      </c>
      <c r="F50" s="8"/>
      <c r="G50" s="8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spans="1:249" ht="24.95" customHeight="1">
      <c r="A51" s="27" t="s">
        <v>61</v>
      </c>
      <c r="B51" s="28" t="s">
        <v>63</v>
      </c>
      <c r="C51" s="29">
        <v>4.9000000000000004</v>
      </c>
      <c r="D51" s="30"/>
      <c r="E51" s="3">
        <f t="shared" si="6"/>
        <v>0</v>
      </c>
      <c r="F51" s="8"/>
      <c r="G51" s="8"/>
      <c r="H51" s="7"/>
      <c r="I51" s="7"/>
      <c r="J51" s="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1:249" ht="27.75" customHeight="1">
      <c r="A52" s="27" t="s">
        <v>41</v>
      </c>
      <c r="B52" s="28" t="s">
        <v>27</v>
      </c>
      <c r="C52" s="29">
        <v>3.3</v>
      </c>
      <c r="D52" s="31"/>
      <c r="E52" s="3">
        <f t="shared" si="2"/>
        <v>0</v>
      </c>
      <c r="F52" s="8"/>
      <c r="G52" s="8"/>
      <c r="H52" s="7"/>
      <c r="I52" s="7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</row>
    <row r="53" spans="1:249" ht="24.75" customHeight="1">
      <c r="A53" s="27" t="s">
        <v>41</v>
      </c>
      <c r="B53" s="28" t="s">
        <v>28</v>
      </c>
      <c r="C53" s="29">
        <v>2.5</v>
      </c>
      <c r="D53" s="32"/>
      <c r="E53" s="3">
        <f t="shared" si="2"/>
        <v>0</v>
      </c>
      <c r="F53" s="8"/>
      <c r="G53" s="8"/>
      <c r="H53" s="7"/>
      <c r="I53" s="7"/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1:249" ht="24.75" customHeight="1">
      <c r="A54" s="27" t="s">
        <v>50</v>
      </c>
      <c r="B54" s="28" t="s">
        <v>5</v>
      </c>
      <c r="C54" s="29">
        <v>3.5</v>
      </c>
      <c r="D54" s="30"/>
      <c r="E54" s="3">
        <f>SUM(C54*D54)</f>
        <v>0</v>
      </c>
      <c r="F54" s="8"/>
      <c r="G54" s="8"/>
      <c r="H54" s="7"/>
      <c r="I54" s="7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</row>
    <row r="55" spans="1:249" ht="24.75" customHeight="1">
      <c r="A55" s="27" t="s">
        <v>52</v>
      </c>
      <c r="B55" s="28" t="s">
        <v>3</v>
      </c>
      <c r="C55" s="29">
        <v>4.3</v>
      </c>
      <c r="D55" s="49"/>
      <c r="E55" s="3">
        <f t="shared" si="2"/>
        <v>0</v>
      </c>
      <c r="F55" s="8"/>
      <c r="G55" s="8"/>
      <c r="H55" s="7"/>
      <c r="I55" s="7"/>
      <c r="J55" s="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</row>
    <row r="56" spans="1:249" ht="22.5" customHeight="1">
      <c r="A56" s="33" t="s">
        <v>15</v>
      </c>
      <c r="B56" s="34"/>
      <c r="C56" s="35"/>
      <c r="D56" s="36"/>
      <c r="E56" s="3"/>
      <c r="F56" s="6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</row>
    <row r="57" spans="1:249" ht="21.95" customHeight="1">
      <c r="A57" s="27" t="s">
        <v>16</v>
      </c>
      <c r="B57" s="28" t="s">
        <v>7</v>
      </c>
      <c r="C57" s="37">
        <v>2.5</v>
      </c>
      <c r="D57" s="31"/>
      <c r="E57" s="3">
        <f t="shared" si="2"/>
        <v>0</v>
      </c>
      <c r="F57" s="6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</row>
    <row r="58" spans="1:249" ht="21.95" customHeight="1">
      <c r="A58" s="27" t="s">
        <v>51</v>
      </c>
      <c r="B58" s="28" t="s">
        <v>7</v>
      </c>
      <c r="C58" s="37">
        <v>2.2999999999999998</v>
      </c>
      <c r="D58" s="31"/>
      <c r="E58" s="3">
        <f t="shared" si="2"/>
        <v>0</v>
      </c>
      <c r="F58" s="6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1:249" ht="31.9" customHeight="1">
      <c r="A59" s="27" t="s">
        <v>17</v>
      </c>
      <c r="B59" s="28" t="s">
        <v>6</v>
      </c>
      <c r="C59" s="29">
        <v>4</v>
      </c>
      <c r="D59" s="30"/>
      <c r="E59" s="3">
        <f t="shared" si="2"/>
        <v>0</v>
      </c>
      <c r="F59" s="6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</row>
    <row r="60" spans="1:249" ht="24.95" customHeight="1">
      <c r="A60" s="52" t="s">
        <v>34</v>
      </c>
      <c r="B60" s="53"/>
      <c r="C60" s="53"/>
      <c r="D60" s="54"/>
      <c r="E60" s="3"/>
      <c r="F60" s="6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</row>
    <row r="61" spans="1:249" ht="30.6" customHeight="1">
      <c r="A61" s="27" t="s">
        <v>83</v>
      </c>
      <c r="B61" s="28" t="s">
        <v>84</v>
      </c>
      <c r="C61" s="29">
        <v>3.5</v>
      </c>
      <c r="D61" s="51"/>
      <c r="E61" s="3">
        <f>SUM(C61*D61)</f>
        <v>0</v>
      </c>
      <c r="F61" s="6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</row>
    <row r="62" spans="1:249" ht="35.450000000000003" customHeight="1">
      <c r="A62" s="27" t="s">
        <v>48</v>
      </c>
      <c r="B62" s="28" t="s">
        <v>4</v>
      </c>
      <c r="C62" s="29">
        <v>8.5</v>
      </c>
      <c r="D62" s="30"/>
      <c r="E62" s="3">
        <f>SUM(C62*D62)</f>
        <v>0</v>
      </c>
      <c r="F62" s="6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</row>
    <row r="63" spans="1:249" ht="24.95" customHeight="1">
      <c r="A63" s="27" t="s">
        <v>35</v>
      </c>
      <c r="B63" s="28" t="s">
        <v>36</v>
      </c>
      <c r="C63" s="29">
        <v>3.7</v>
      </c>
      <c r="D63" s="30"/>
      <c r="E63" s="3">
        <f>SUM(C63*D63)</f>
        <v>0</v>
      </c>
      <c r="F63" s="6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1:249" ht="24.95" customHeight="1">
      <c r="A64" s="27" t="s">
        <v>2</v>
      </c>
      <c r="B64" s="28" t="s">
        <v>1</v>
      </c>
      <c r="C64" s="29">
        <v>2.4</v>
      </c>
      <c r="D64" s="30"/>
      <c r="E64" s="3">
        <f t="shared" si="2"/>
        <v>0</v>
      </c>
      <c r="F64" s="6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</row>
    <row r="65" spans="1:249" ht="24.95" customHeight="1">
      <c r="A65" s="38" t="s">
        <v>21</v>
      </c>
      <c r="B65" s="28" t="s">
        <v>19</v>
      </c>
      <c r="C65" s="29">
        <v>3.5</v>
      </c>
      <c r="D65" s="28"/>
      <c r="E65" s="3">
        <f t="shared" si="2"/>
        <v>0</v>
      </c>
      <c r="F65" s="6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</row>
    <row r="66" spans="1:249" ht="28.9" customHeight="1">
      <c r="A66" s="39" t="s">
        <v>22</v>
      </c>
      <c r="B66" s="40" t="s">
        <v>20</v>
      </c>
      <c r="C66" s="41">
        <v>18</v>
      </c>
      <c r="D66" s="40"/>
      <c r="E66" s="15">
        <f>SUM(C66*D66)</f>
        <v>0</v>
      </c>
      <c r="F66" s="6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</row>
    <row r="67" spans="1:249" s="12" customFormat="1" ht="42" customHeight="1">
      <c r="A67" s="46" t="s">
        <v>43</v>
      </c>
      <c r="B67" s="42"/>
      <c r="C67" s="43"/>
      <c r="D67" s="44"/>
      <c r="E67" s="26">
        <f>SUM(E4:E66)</f>
        <v>0</v>
      </c>
      <c r="F67" s="13"/>
      <c r="G67" s="1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</row>
    <row r="68" spans="1:249" s="12" customFormat="1" ht="23.45" customHeight="1">
      <c r="A68" s="19"/>
      <c r="B68" s="20"/>
      <c r="C68" s="21"/>
      <c r="D68" s="20"/>
      <c r="E68" s="18"/>
      <c r="F68" s="13"/>
      <c r="G68" s="1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</row>
    <row r="69" spans="1:249" s="12" customFormat="1" ht="24.95" customHeight="1">
      <c r="F69" s="13"/>
      <c r="G69" s="1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</row>
    <row r="70" spans="1:249" s="12" customFormat="1" ht="24.95" customHeight="1">
      <c r="F70" s="13"/>
      <c r="G70" s="1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</row>
    <row r="71" spans="1:249" s="12" customFormat="1" ht="24.95" customHeight="1">
      <c r="F71" s="13"/>
      <c r="G71" s="1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</row>
    <row r="72" spans="1:249" s="12" customFormat="1" ht="24.95" customHeight="1">
      <c r="A72" s="19"/>
      <c r="B72" s="22"/>
      <c r="C72" s="21"/>
      <c r="D72" s="19"/>
      <c r="E72" s="18"/>
      <c r="F72" s="13"/>
      <c r="G72" s="14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</row>
    <row r="73" spans="1:249" s="12" customFormat="1" ht="24.95" customHeight="1">
      <c r="A73" s="19"/>
      <c r="B73" s="22"/>
      <c r="C73" s="21"/>
      <c r="D73" s="19"/>
      <c r="E73" s="18"/>
      <c r="F73" s="13"/>
      <c r="G73" s="14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</row>
    <row r="74" spans="1:249" s="12" customFormat="1" ht="24.95" customHeight="1">
      <c r="A74" s="19"/>
      <c r="B74" s="22"/>
      <c r="C74" s="21"/>
      <c r="D74" s="19"/>
      <c r="E74" s="18"/>
      <c r="F74" s="13"/>
      <c r="G74" s="14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</row>
    <row r="75" spans="1:249" s="12" customFormat="1" ht="24.95" customHeight="1">
      <c r="A75" s="16"/>
      <c r="B75" s="16"/>
      <c r="C75" s="16"/>
      <c r="D75" s="17"/>
      <c r="E75" s="18"/>
      <c r="F75" s="13"/>
      <c r="G75" s="14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</row>
    <row r="76" spans="1:249" s="12" customFormat="1" ht="24.95" customHeight="1">
      <c r="A76" s="23"/>
      <c r="B76" s="24"/>
      <c r="C76" s="25"/>
      <c r="D76" s="24"/>
      <c r="E76" s="24"/>
    </row>
    <row r="77" spans="1:249" ht="24.95" customHeight="1">
      <c r="L77" s="10"/>
    </row>
    <row r="78" spans="1:249" ht="24.95" customHeight="1">
      <c r="L78" s="10"/>
    </row>
    <row r="79" spans="1:249" ht="24.95" customHeight="1">
      <c r="L79" s="10"/>
    </row>
    <row r="80" spans="1:249" ht="24.95" customHeight="1">
      <c r="L80" s="10"/>
    </row>
    <row r="81" spans="12:12" ht="24.95" customHeight="1">
      <c r="L81" s="10"/>
    </row>
  </sheetData>
  <sheetProtection formatCells="0" formatColumns="0" formatRows="0" insertHyperlinks="0" deleteColumns="0" deleteRows="0" selectLockedCells="1" sort="0" autoFilter="0" pivotTables="0"/>
  <sortState ref="A40:C49">
    <sortCondition ref="A39"/>
  </sortState>
  <mergeCells count="10">
    <mergeCell ref="A60:D60"/>
    <mergeCell ref="A44:D44"/>
    <mergeCell ref="A36:D36"/>
    <mergeCell ref="A4:D4"/>
    <mergeCell ref="E2:E3"/>
    <mergeCell ref="A2:A3"/>
    <mergeCell ref="C2:C3"/>
    <mergeCell ref="D2:D3"/>
    <mergeCell ref="B2:B3"/>
    <mergeCell ref="A31:D31"/>
  </mergeCells>
  <printOptions horizontalCentered="1"/>
  <pageMargins left="0.23622047244094491" right="0.23622047244094491" top="0.59055118110236227" bottom="0.15748031496062992" header="0.31496062992125984" footer="7.874015748031496E-2"/>
  <pageSetup paperSize="9" scale="80" fitToHeight="0" orientation="portrait" r:id="rId1"/>
  <headerFooter>
    <oddHeader>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VERDURE</vt:lpstr>
      <vt:lpstr>VERDURE!Titoli_stampa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Francesco_2</dc:creator>
  <cp:lastModifiedBy>Francesco_2</cp:lastModifiedBy>
  <cp:lastPrinted>2020-12-05T16:44:14Z</cp:lastPrinted>
  <dcterms:created xsi:type="dcterms:W3CDTF">2020-04-11T08:18:21Z</dcterms:created>
  <dcterms:modified xsi:type="dcterms:W3CDTF">2021-06-05T04:19:27Z</dcterms:modified>
</cp:coreProperties>
</file>